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Reseräkning" sheetId="1" r:id="rId4"/>
  </sheets>
</workbook>
</file>

<file path=xl/sharedStrings.xml><?xml version="1.0" encoding="utf-8"?>
<sst xmlns="http://schemas.openxmlformats.org/spreadsheetml/2006/main" uniqueCount="47">
  <si>
    <t>RESERÄKNING</t>
  </si>
  <si>
    <t>Namn:</t>
  </si>
  <si>
    <t>Adress:</t>
  </si>
  <si>
    <t>Personnummer:</t>
  </si>
  <si>
    <t>Ärende:</t>
  </si>
  <si>
    <t xml:space="preserve">Måltidsavdr: </t>
  </si>
  <si>
    <t>Frukost: -48 kr</t>
  </si>
  <si>
    <t>BILERSÄTTNING / TRAKTAMENTE</t>
  </si>
  <si>
    <t>Lunch, Middag - 84 kr</t>
  </si>
  <si>
    <t>Helt fri kost - 216 kr</t>
  </si>
  <si>
    <t>*</t>
  </si>
  <si>
    <t>Övriga: 18,50/mil (skattefritt)</t>
  </si>
  <si>
    <t xml:space="preserve">Traktamente: </t>
  </si>
  <si>
    <t>Heldag sk fr. avser resa med övernattning</t>
  </si>
  <si>
    <t>Halvdag 105 kr vid avresa efter 12.00 el. hemk. Före 19.00</t>
  </si>
  <si>
    <t>Antal</t>
  </si>
  <si>
    <t>Trakt. Sk. Fri</t>
  </si>
  <si>
    <t>Trakt. Sk pl.</t>
  </si>
  <si>
    <t xml:space="preserve">Fria måltider </t>
  </si>
  <si>
    <t>Datum</t>
  </si>
  <si>
    <t>Färdväg/Beskrivning</t>
  </si>
  <si>
    <t>Mil *</t>
  </si>
  <si>
    <t xml:space="preserve">Mil * </t>
  </si>
  <si>
    <t>Hel/halvdag</t>
  </si>
  <si>
    <t>Avdrag: se ovan</t>
  </si>
  <si>
    <t>Totalt</t>
  </si>
  <si>
    <t>240 kr/dag</t>
  </si>
  <si>
    <t>Kvitton för utläggen skall medfölja</t>
  </si>
  <si>
    <t>Beskrivning</t>
  </si>
  <si>
    <t>Summa:</t>
  </si>
  <si>
    <t>Sammanfattning:</t>
  </si>
  <si>
    <t>Konto</t>
  </si>
  <si>
    <t>Res.enhet</t>
  </si>
  <si>
    <t>Projekt</t>
  </si>
  <si>
    <t>Belopp</t>
  </si>
  <si>
    <t>Typ av ersättning</t>
  </si>
  <si>
    <t>Bilers. Sk Fri (18,50/mil)</t>
  </si>
  <si>
    <t>Bilers. Sk Pl (9,50/mil)</t>
  </si>
  <si>
    <t xml:space="preserve">Trakt. Sk. Fri </t>
  </si>
  <si>
    <t xml:space="preserve">Trakt. Sk. Pl </t>
  </si>
  <si>
    <t>Kostavdrag</t>
  </si>
  <si>
    <t>Övrigt</t>
  </si>
  <si>
    <t>Summa</t>
  </si>
  <si>
    <t>BRUTTOSUMMA ATT UTBETALA</t>
  </si>
  <si>
    <t>Attestant:</t>
  </si>
  <si>
    <t>Utbetalas till konto:</t>
  </si>
  <si>
    <t>Bankens namn:</t>
  </si>
</sst>
</file>

<file path=xl/styles.xml><?xml version="1.0" encoding="utf-8"?>
<styleSheet xmlns="http://schemas.openxmlformats.org/spreadsheetml/2006/main">
  <numFmts count="1">
    <numFmt numFmtId="0" formatCode="General"/>
  </numFmts>
  <fonts count="13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36"/>
      <color indexed="9"/>
      <name val="Arial"/>
    </font>
    <font>
      <sz val="10"/>
      <color indexed="9"/>
      <name val="Arial"/>
    </font>
    <font>
      <sz val="6"/>
      <color indexed="8"/>
      <name val="Arial"/>
    </font>
    <font>
      <u val="single"/>
      <sz val="6"/>
      <color indexed="8"/>
      <name val="Arial"/>
    </font>
    <font>
      <b val="1"/>
      <sz val="6"/>
      <color indexed="8"/>
      <name val="Arial"/>
    </font>
    <font>
      <b val="1"/>
      <sz val="12"/>
      <color indexed="9"/>
      <name val="Arial"/>
    </font>
    <font>
      <sz val="8"/>
      <color indexed="8"/>
      <name val="Arial"/>
    </font>
    <font>
      <sz val="9"/>
      <color indexed="8"/>
      <name val="Arial"/>
    </font>
    <font>
      <b val="1"/>
      <sz val="10"/>
      <color indexed="8"/>
      <name val="Arial"/>
    </font>
    <font>
      <b val="1"/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4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2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borderId="1" applyNumberFormat="1" applyFont="1" applyFill="0" applyBorder="1" applyAlignment="1" applyProtection="0">
      <alignment vertical="bottom"/>
    </xf>
    <xf numFmtId="0" fontId="4" borderId="1" applyNumberFormat="0" applyFont="1" applyFill="0" applyBorder="1" applyAlignment="1" applyProtection="0">
      <alignment vertical="bottom"/>
    </xf>
    <xf numFmtId="0" fontId="4" fillId="2" borderId="1" applyNumberFormat="0" applyFont="1" applyFill="1" applyBorder="1" applyAlignment="1" applyProtection="0">
      <alignment horizontal="center" vertical="center"/>
    </xf>
    <xf numFmtId="0" fontId="0" borderId="1" applyNumberFormat="0" applyFont="1" applyFill="0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center"/>
    </xf>
    <xf numFmtId="14" fontId="0" borderId="1" applyNumberFormat="1" applyFont="1" applyFill="0" applyBorder="1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center"/>
    </xf>
    <xf numFmtId="0" fontId="5" fillId="2" borderId="1" applyNumberFormat="0" applyFont="1" applyFill="1" applyBorder="1" applyAlignment="1" applyProtection="0">
      <alignment vertical="top"/>
    </xf>
    <xf numFmtId="0" fontId="0" fillId="2" borderId="1" applyNumberFormat="0" applyFont="1" applyFill="1" applyBorder="1" applyAlignment="1" applyProtection="0">
      <alignment vertical="top"/>
    </xf>
    <xf numFmtId="0" fontId="5" borderId="1" applyNumberFormat="0" applyFont="1" applyFill="0" applyBorder="1" applyAlignment="1" applyProtection="0">
      <alignment vertical="bottom"/>
    </xf>
    <xf numFmtId="49" fontId="0" borderId="2" applyNumberFormat="1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horizontal="center" vertical="bottom"/>
    </xf>
    <xf numFmtId="0" fontId="0" borderId="4" applyNumberFormat="0" applyFont="1" applyFill="0" applyBorder="1" applyAlignment="1" applyProtection="0">
      <alignment horizontal="center" vertical="bottom"/>
    </xf>
    <xf numFmtId="0" fontId="0" borderId="7" applyNumberFormat="0" applyFont="1" applyFill="0" applyBorder="1" applyAlignment="1" applyProtection="0">
      <alignment horizontal="center" vertical="bottom"/>
    </xf>
    <xf numFmtId="0" fontId="0" borderId="8" applyNumberFormat="0" applyFont="1" applyFill="0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center"/>
    </xf>
    <xf numFmtId="0" fontId="0" borderId="11" applyNumberFormat="0" applyFont="1" applyFill="0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0" fontId="0" borderId="13" applyNumberFormat="0" applyFont="1" applyFill="0" applyBorder="1" applyAlignment="1" applyProtection="0">
      <alignment vertical="bottom"/>
    </xf>
    <xf numFmtId="0" fontId="0" fillId="3" borderId="14" applyNumberFormat="0" applyFont="1" applyFill="1" applyBorder="1" applyAlignment="1" applyProtection="0">
      <alignment vertical="bottom"/>
    </xf>
    <xf numFmtId="0" fontId="0" fillId="3" borderId="15" applyNumberFormat="0" applyFont="1" applyFill="1" applyBorder="1" applyAlignment="1" applyProtection="0">
      <alignment vertical="bottom"/>
    </xf>
    <xf numFmtId="0" fontId="0" fillId="3" borderId="15" applyNumberFormat="0" applyFont="1" applyFill="1" applyBorder="1" applyAlignment="1" applyProtection="0">
      <alignment vertical="center"/>
    </xf>
    <xf numFmtId="0" fontId="0" borderId="16" applyNumberFormat="0" applyFont="1" applyFill="0" applyBorder="1" applyAlignment="1" applyProtection="0">
      <alignment vertical="bottom"/>
    </xf>
    <xf numFmtId="0" fontId="0" borderId="17" applyNumberFormat="0" applyFont="1" applyFill="0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center"/>
    </xf>
    <xf numFmtId="0" fontId="5" borderId="17" applyNumberFormat="0" applyFont="1" applyFill="0" applyBorder="1" applyAlignment="1" applyProtection="0">
      <alignment vertical="bottom"/>
    </xf>
    <xf numFmtId="49" fontId="6" borderId="17" applyNumberFormat="1" applyFont="1" applyFill="0" applyBorder="1" applyAlignment="1" applyProtection="0">
      <alignment vertical="bottom"/>
    </xf>
    <xf numFmtId="49" fontId="7" borderId="17" applyNumberFormat="1" applyFont="1" applyFill="0" applyBorder="1" applyAlignment="1" applyProtection="0">
      <alignment vertical="bottom"/>
    </xf>
    <xf numFmtId="49" fontId="8" borderId="1" applyNumberFormat="1" applyFont="1" applyFill="0" applyBorder="1" applyAlignment="1" applyProtection="0">
      <alignment vertical="bottom"/>
    </xf>
    <xf numFmtId="49" fontId="7" borderId="1" applyNumberFormat="1" applyFont="1" applyFill="0" applyBorder="1" applyAlignment="1" applyProtection="0">
      <alignment vertical="bottom"/>
    </xf>
    <xf numFmtId="0" fontId="9" borderId="1" applyNumberFormat="0" applyFont="1" applyFill="0" applyBorder="1" applyAlignment="1" applyProtection="0">
      <alignment vertical="bottom"/>
    </xf>
    <xf numFmtId="49" fontId="0" borderId="1" applyNumberFormat="1" applyFont="1" applyFill="0" applyBorder="1" applyAlignment="1" applyProtection="0">
      <alignment horizontal="right" vertical="bottom"/>
    </xf>
    <xf numFmtId="49" fontId="5" borderId="2" applyNumberFormat="1" applyFont="1" applyFill="0" applyBorder="1" applyAlignment="1" applyProtection="0">
      <alignment vertical="bottom"/>
    </xf>
    <xf numFmtId="0" fontId="9" fillId="2" borderId="1" applyNumberFormat="0" applyFont="1" applyFill="1" applyBorder="1" applyAlignment="1" applyProtection="0">
      <alignment horizontal="center" vertical="center"/>
    </xf>
    <xf numFmtId="49" fontId="6" borderId="1" applyNumberFormat="1" applyFont="1" applyFill="0" applyBorder="1" applyAlignment="1" applyProtection="0">
      <alignment vertical="bottom"/>
    </xf>
    <xf numFmtId="49" fontId="5" borderId="1" applyNumberFormat="1" applyFont="1" applyFill="0" applyBorder="1" applyAlignment="1" applyProtection="0">
      <alignment vertical="bottom"/>
    </xf>
    <xf numFmtId="0" fontId="9" fillId="2" borderId="2" applyNumberFormat="0" applyFont="1" applyFill="1" applyBorder="1" applyAlignment="1" applyProtection="0">
      <alignment horizontal="center" vertical="center"/>
    </xf>
    <xf numFmtId="0" fontId="5" borderId="2" applyNumberFormat="0" applyFont="1" applyFill="0" applyBorder="1" applyAlignment="1" applyProtection="0">
      <alignment vertical="bottom"/>
    </xf>
    <xf numFmtId="0" fontId="0" fillId="4" borderId="18" applyNumberFormat="0" applyFont="1" applyFill="1" applyBorder="1" applyAlignment="1" applyProtection="0">
      <alignment vertical="bottom"/>
    </xf>
    <xf numFmtId="0" fontId="0" fillId="4" borderId="19" applyNumberFormat="0" applyFont="1" applyFill="1" applyBorder="1" applyAlignment="1" applyProtection="0">
      <alignment vertical="bottom"/>
    </xf>
    <xf numFmtId="0" fontId="0" fillId="4" borderId="12" applyNumberFormat="0" applyFont="1" applyFill="1" applyBorder="1" applyAlignment="1" applyProtection="0">
      <alignment vertical="bottom"/>
    </xf>
    <xf numFmtId="0" fontId="0" fillId="4" borderId="20" applyNumberFormat="0" applyFont="1" applyFill="1" applyBorder="1" applyAlignment="1" applyProtection="0">
      <alignment vertical="bottom"/>
    </xf>
    <xf numFmtId="49" fontId="0" fillId="4" borderId="18" applyNumberFormat="1" applyFont="1" applyFill="1" applyBorder="1" applyAlignment="1" applyProtection="0">
      <alignment vertical="center"/>
    </xf>
    <xf numFmtId="49" fontId="0" fillId="4" borderId="18" applyNumberFormat="1" applyFont="1" applyFill="1" applyBorder="1" applyAlignment="1" applyProtection="0">
      <alignment vertical="bottom"/>
    </xf>
    <xf numFmtId="49" fontId="5" fillId="4" borderId="18" applyNumberFormat="1" applyFont="1" applyFill="1" applyBorder="1" applyAlignment="1" applyProtection="0">
      <alignment vertical="bottom"/>
    </xf>
    <xf numFmtId="49" fontId="10" fillId="4" borderId="19" applyNumberFormat="1" applyFont="1" applyFill="1" applyBorder="1" applyAlignment="1" applyProtection="0">
      <alignment horizontal="center" vertical="bottom"/>
    </xf>
    <xf numFmtId="0" fontId="5" fillId="4" borderId="12" applyNumberFormat="0" applyFont="1" applyFill="1" applyBorder="1" applyAlignment="1" applyProtection="0">
      <alignment horizontal="center" vertical="bottom"/>
    </xf>
    <xf numFmtId="0" fontId="0" fillId="4" borderId="20" applyNumberFormat="0" applyFont="1" applyFill="1" applyBorder="1" applyAlignment="1" applyProtection="0">
      <alignment horizontal="center" vertical="bottom"/>
    </xf>
    <xf numFmtId="49" fontId="0" fillId="4" borderId="21" applyNumberFormat="1" applyFont="1" applyFill="1" applyBorder="1" applyAlignment="1" applyProtection="0">
      <alignment vertical="bottom"/>
    </xf>
    <xf numFmtId="49" fontId="0" fillId="4" borderId="22" applyNumberFormat="1" applyFont="1" applyFill="1" applyBorder="1" applyAlignment="1" applyProtection="0">
      <alignment vertical="bottom"/>
    </xf>
    <xf numFmtId="0" fontId="0" fillId="4" borderId="15" applyNumberFormat="0" applyFont="1" applyFill="1" applyBorder="1" applyAlignment="1" applyProtection="0">
      <alignment vertical="bottom"/>
    </xf>
    <xf numFmtId="0" fontId="0" fillId="4" borderId="23" applyNumberFormat="0" applyFont="1" applyFill="1" applyBorder="1" applyAlignment="1" applyProtection="0">
      <alignment vertical="bottom"/>
    </xf>
    <xf numFmtId="49" fontId="0" fillId="4" borderId="21" applyNumberFormat="1" applyFont="1" applyFill="1" applyBorder="1" applyAlignment="1" applyProtection="0">
      <alignment vertical="center"/>
    </xf>
    <xf numFmtId="49" fontId="5" fillId="4" borderId="21" applyNumberFormat="1" applyFont="1" applyFill="1" applyBorder="1" applyAlignment="1" applyProtection="0">
      <alignment vertical="bottom"/>
    </xf>
    <xf numFmtId="49" fontId="5" fillId="4" borderId="22" applyNumberFormat="1" applyFont="1" applyFill="1" applyBorder="1" applyAlignment="1" applyProtection="0">
      <alignment horizontal="center" vertical="bottom"/>
    </xf>
    <xf numFmtId="0" fontId="5" fillId="4" borderId="15" applyNumberFormat="0" applyFont="1" applyFill="1" applyBorder="1" applyAlignment="1" applyProtection="0">
      <alignment horizontal="center" vertical="bottom"/>
    </xf>
    <xf numFmtId="0" fontId="5" fillId="4" borderId="23" applyNumberFormat="0" applyFont="1" applyFill="1" applyBorder="1" applyAlignment="1" applyProtection="0">
      <alignment horizontal="center" vertical="bottom"/>
    </xf>
    <xf numFmtId="0" fontId="0" fillId="4" borderId="24" applyNumberFormat="0" applyFont="1" applyFill="1" applyBorder="1" applyAlignment="1" applyProtection="0">
      <alignment vertical="bottom"/>
    </xf>
    <xf numFmtId="0" fontId="0" fillId="4" borderId="25" applyNumberFormat="0" applyFont="1" applyFill="1" applyBorder="1" applyAlignment="1" applyProtection="0">
      <alignment vertical="bottom"/>
    </xf>
    <xf numFmtId="0" fontId="0" fillId="4" borderId="26" applyNumberFormat="0" applyFont="1" applyFill="1" applyBorder="1" applyAlignment="1" applyProtection="0">
      <alignment vertical="bottom"/>
    </xf>
    <xf numFmtId="0" fontId="0" fillId="4" borderId="27" applyNumberFormat="0" applyFont="1" applyFill="1" applyBorder="1" applyAlignment="1" applyProtection="0">
      <alignment vertical="bottom"/>
    </xf>
    <xf numFmtId="0" fontId="0" fillId="4" borderId="24" applyNumberFormat="1" applyFont="1" applyFill="1" applyBorder="1" applyAlignment="1" applyProtection="0">
      <alignment vertical="center"/>
    </xf>
    <xf numFmtId="0" fontId="0" fillId="4" borderId="24" applyNumberFormat="1" applyFont="1" applyFill="1" applyBorder="1" applyAlignment="1" applyProtection="0">
      <alignment vertical="bottom"/>
    </xf>
    <xf numFmtId="49" fontId="5" fillId="4" borderId="24" applyNumberFormat="1" applyFont="1" applyFill="1" applyBorder="1" applyAlignment="1" applyProtection="0">
      <alignment vertical="bottom"/>
    </xf>
    <xf numFmtId="0" fontId="5" fillId="4" borderId="25" applyNumberFormat="1" applyFont="1" applyFill="1" applyBorder="1" applyAlignment="1" applyProtection="0">
      <alignment vertical="bottom"/>
    </xf>
    <xf numFmtId="0" fontId="5" fillId="4" borderId="26" applyNumberFormat="1" applyFont="1" applyFill="1" applyBorder="1" applyAlignment="1" applyProtection="0">
      <alignment vertical="bottom"/>
    </xf>
    <xf numFmtId="0" fontId="5" fillId="4" borderId="27" applyNumberFormat="1" applyFont="1" applyFill="1" applyBorder="1" applyAlignment="1" applyProtection="0">
      <alignment vertical="bottom"/>
    </xf>
    <xf numFmtId="14" fontId="0" borderId="28" applyNumberFormat="1" applyFont="1" applyFill="0" applyBorder="1" applyAlignment="1" applyProtection="0">
      <alignment horizontal="center" vertical="bottom"/>
    </xf>
    <xf numFmtId="0" fontId="0" borderId="6" applyNumberFormat="0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0" fontId="0" fillId="2" borderId="28" applyNumberFormat="0" applyFont="1" applyFill="1" applyBorder="1" applyAlignment="1" applyProtection="0">
      <alignment vertical="center"/>
    </xf>
    <xf numFmtId="0" fontId="0" borderId="28" applyNumberFormat="0" applyFont="1" applyFill="0" applyBorder="1" applyAlignment="1" applyProtection="0">
      <alignment vertical="bottom"/>
    </xf>
    <xf numFmtId="0" fontId="0" borderId="28" applyNumberFormat="1" applyFont="1" applyFill="0" applyBorder="1" applyAlignment="1" applyProtection="0">
      <alignment vertical="bottom"/>
    </xf>
    <xf numFmtId="14" fontId="0" borderId="28" applyNumberFormat="1" applyFont="1" applyFill="0" applyBorder="1" applyAlignment="1" applyProtection="0">
      <alignment vertical="bottom"/>
    </xf>
    <xf numFmtId="16" fontId="0" borderId="28" applyNumberFormat="1" applyFont="1" applyFill="0" applyBorder="1" applyAlignment="1" applyProtection="0">
      <alignment horizontal="center" vertical="bottom"/>
    </xf>
    <xf numFmtId="0" fontId="0" fillId="2" borderId="28" applyNumberFormat="1" applyFont="1" applyFill="1" applyBorder="1" applyAlignment="1" applyProtection="0">
      <alignment vertical="center"/>
    </xf>
    <xf numFmtId="49" fontId="11" borderId="1" applyNumberFormat="1" applyFont="1" applyFill="0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center"/>
    </xf>
    <xf numFmtId="49" fontId="0" fillId="4" borderId="28" applyNumberFormat="1" applyFont="1" applyFill="1" applyBorder="1" applyAlignment="1" applyProtection="0">
      <alignment vertical="bottom"/>
    </xf>
    <xf numFmtId="0" fontId="0" fillId="4" borderId="28" applyNumberFormat="0" applyFont="1" applyFill="1" applyBorder="1" applyAlignment="1" applyProtection="0">
      <alignment vertical="bottom"/>
    </xf>
    <xf numFmtId="0" fontId="0" fillId="2" borderId="28" applyNumberFormat="0" applyFont="1" applyFill="1" applyBorder="1" applyAlignment="1" applyProtection="0">
      <alignment vertical="bottom"/>
    </xf>
    <xf numFmtId="49" fontId="0" borderId="6" applyNumberFormat="1" applyFont="1" applyFill="0" applyBorder="1" applyAlignment="1" applyProtection="0">
      <alignment horizontal="right" vertical="bottom"/>
    </xf>
    <xf numFmtId="0" fontId="0" borderId="4" applyNumberFormat="0" applyFont="1" applyFill="0" applyBorder="1" applyAlignment="1" applyProtection="0">
      <alignment horizontal="right" vertical="bottom"/>
    </xf>
    <xf numFmtId="0" fontId="0" fillId="2" borderId="4" applyNumberFormat="0" applyFont="1" applyFill="1" applyBorder="1" applyAlignment="1" applyProtection="0">
      <alignment horizontal="right" vertical="bottom"/>
    </xf>
    <xf numFmtId="0" fontId="0" borderId="7" applyNumberFormat="0" applyFont="1" applyFill="0" applyBorder="1" applyAlignment="1" applyProtection="0">
      <alignment horizontal="right" vertical="bottom"/>
    </xf>
    <xf numFmtId="0" fontId="11" borderId="28" applyNumberFormat="1" applyFont="1" applyFill="0" applyBorder="1" applyAlignment="1" applyProtection="0">
      <alignment vertical="bottom"/>
    </xf>
    <xf numFmtId="0" fontId="12" borderId="3" applyNumberFormat="0" applyFont="1" applyFill="0" applyBorder="1" applyAlignment="1" applyProtection="0">
      <alignment vertical="bottom"/>
    </xf>
    <xf numFmtId="0" fontId="12" borderId="2" applyNumberFormat="0" applyFont="1" applyFill="0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center"/>
    </xf>
    <xf numFmtId="49" fontId="0" borderId="28" applyNumberFormat="1" applyFont="1" applyFill="0" applyBorder="1" applyAlignment="1" applyProtection="0">
      <alignment vertical="bottom"/>
    </xf>
    <xf numFmtId="0" fontId="11" borderId="28" applyNumberFormat="0" applyFont="1" applyFill="0" applyBorder="1" applyAlignment="1" applyProtection="0">
      <alignment vertical="bottom"/>
    </xf>
    <xf numFmtId="0" fontId="0" borderId="29" applyNumberFormat="0" applyFont="1" applyFill="0" applyBorder="1" applyAlignment="1" applyProtection="0">
      <alignment vertical="bottom"/>
    </xf>
    <xf numFmtId="0" fontId="0" fillId="2" borderId="30" applyNumberFormat="0" applyFont="1" applyFill="1" applyBorder="1" applyAlignment="1" applyProtection="0">
      <alignment vertical="center"/>
    </xf>
    <xf numFmtId="0" fontId="0" borderId="30" applyNumberFormat="0" applyFont="1" applyFill="0" applyBorder="1" applyAlignment="1" applyProtection="0">
      <alignment vertical="bottom"/>
    </xf>
    <xf numFmtId="49" fontId="0" borderId="31" applyNumberFormat="1" applyFont="1" applyFill="0" applyBorder="1" applyAlignment="1" applyProtection="0">
      <alignment vertical="bottom"/>
    </xf>
    <xf numFmtId="0" fontId="0" borderId="32" applyNumberFormat="0" applyFont="1" applyFill="0" applyBorder="1" applyAlignment="1" applyProtection="0">
      <alignment vertical="bottom"/>
    </xf>
    <xf numFmtId="3" fontId="0" fillId="2" borderId="33" applyNumberFormat="1" applyFont="1" applyFill="1" applyBorder="1" applyAlignment="1" applyProtection="0">
      <alignment horizontal="center" vertical="center"/>
    </xf>
    <xf numFmtId="0" fontId="0" fillId="2" borderId="34" applyNumberFormat="0" applyFont="1" applyFill="1" applyBorder="1" applyAlignment="1" applyProtection="0">
      <alignment horizontal="center" vertical="center"/>
    </xf>
    <xf numFmtId="0" fontId="0" fillId="2" borderId="34" applyNumberFormat="0" applyFont="1" applyFill="1" applyBorder="1" applyAlignment="1" applyProtection="0">
      <alignment vertical="center"/>
    </xf>
    <xf numFmtId="0" fontId="0" fillId="2" borderId="32" applyNumberFormat="0" applyFont="1" applyFill="1" applyBorder="1" applyAlignment="1" applyProtection="0">
      <alignment horizontal="center" vertical="center"/>
    </xf>
    <xf numFmtId="49" fontId="0" borderId="33" applyNumberFormat="1" applyFont="1" applyFill="0" applyBorder="1" applyAlignment="1" applyProtection="0">
      <alignment vertical="bottom"/>
    </xf>
    <xf numFmtId="0" fontId="0" fillId="2" borderId="33" applyNumberFormat="0" applyFont="1" applyFill="1" applyBorder="1" applyAlignment="1" applyProtection="0">
      <alignment vertical="center"/>
    </xf>
    <xf numFmtId="0" fontId="0" fillId="2" borderId="35" applyNumberFormat="0" applyFont="1" applyFill="1" applyBorder="1" applyAlignment="1" applyProtection="0">
      <alignment vertical="center"/>
    </xf>
    <xf numFmtId="0" fontId="0" borderId="36" applyNumberFormat="0" applyFont="1" applyFill="0" applyBorder="1" applyAlignment="1" applyProtection="0">
      <alignment vertical="bottom"/>
    </xf>
    <xf numFmtId="0" fontId="0" borderId="37" applyNumberFormat="0" applyFont="1" applyFill="0" applyBorder="1" applyAlignment="1" applyProtection="0">
      <alignment vertical="bottom"/>
    </xf>
    <xf numFmtId="0" fontId="0" borderId="38" applyNumberFormat="0" applyFont="1" applyFill="0" applyBorder="1" applyAlignment="1" applyProtection="0">
      <alignment vertical="bottom"/>
    </xf>
    <xf numFmtId="0" fontId="0" fillId="2" borderId="39" applyNumberFormat="0" applyFont="1" applyFill="1" applyBorder="1" applyAlignment="1" applyProtection="0">
      <alignment horizontal="center" vertical="center"/>
    </xf>
    <xf numFmtId="0" fontId="0" fillId="2" borderId="30" applyNumberFormat="0" applyFont="1" applyFill="1" applyBorder="1" applyAlignment="1" applyProtection="0">
      <alignment horizontal="center" vertical="center"/>
    </xf>
    <xf numFmtId="0" fontId="0" fillId="2" borderId="38" applyNumberFormat="0" applyFont="1" applyFill="1" applyBorder="1" applyAlignment="1" applyProtection="0">
      <alignment horizontal="center" vertical="center"/>
    </xf>
    <xf numFmtId="0" fontId="0" borderId="39" applyNumberFormat="0" applyFont="1" applyFill="0" applyBorder="1" applyAlignment="1" applyProtection="0">
      <alignment vertical="bottom"/>
    </xf>
    <xf numFmtId="0" fontId="0" fillId="2" borderId="39" applyNumberFormat="0" applyFont="1" applyFill="1" applyBorder="1" applyAlignment="1" applyProtection="0">
      <alignment vertical="center"/>
    </xf>
    <xf numFmtId="0" fontId="0" fillId="2" borderId="40" applyNumberFormat="0" applyFont="1" applyFill="1" applyBorder="1" applyAlignment="1" applyProtection="0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00ff"/>
      <rgbColor rgb="ffaaaaaa"/>
      <rgbColor rgb="ffffffff"/>
      <rgbColor rgb="ffc0c0c0"/>
      <rgbColor rgb="ffffff9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57"/>
  <sheetViews>
    <sheetView workbookViewId="0" showGridLines="0" defaultGridColor="1"/>
  </sheetViews>
  <sheetFormatPr defaultColWidth="8.83333" defaultRowHeight="12.75" customHeight="1" outlineLevelRow="0" outlineLevelCol="0"/>
  <cols>
    <col min="1" max="1" width="12" style="1" customWidth="1"/>
    <col min="2" max="3" width="8.85156" style="1" customWidth="1"/>
    <col min="4" max="4" width="14.5" style="1" customWidth="1"/>
    <col min="5" max="5" width="6" style="1" customWidth="1"/>
    <col min="6" max="6" width="5.67188" style="1" customWidth="1"/>
    <col min="7" max="7" width="8.5" style="1" customWidth="1"/>
    <col min="8" max="8" width="7.5" style="1" customWidth="1"/>
    <col min="9" max="9" width="4.67188" style="1" customWidth="1"/>
    <col min="10" max="10" width="4.5" style="1" customWidth="1"/>
    <col min="11" max="11" width="4.35156" style="1" customWidth="1"/>
    <col min="12" max="12" width="12.1719" style="1" customWidth="1"/>
    <col min="13" max="14" width="8.85156" style="1" customWidth="1"/>
    <col min="15" max="256" width="8.85156" style="1" customWidth="1"/>
  </cols>
  <sheetData>
    <row r="1" ht="45" customHeight="1">
      <c r="A1" t="s" s="2">
        <v>0</v>
      </c>
      <c r="B1" s="3"/>
      <c r="C1" s="3"/>
      <c r="D1" s="3"/>
      <c r="E1" s="4"/>
      <c r="F1" s="3"/>
      <c r="G1" s="3"/>
      <c r="H1" s="5"/>
      <c r="I1" s="5"/>
      <c r="J1" s="5"/>
      <c r="K1" s="5"/>
      <c r="L1" s="5"/>
      <c r="M1" s="5"/>
      <c r="N1" s="5"/>
    </row>
    <row r="2" ht="12.75" customHeight="1">
      <c r="A2" s="5"/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</row>
    <row r="3" ht="12.75" customHeight="1">
      <c r="A3" s="5"/>
      <c r="B3" s="5"/>
      <c r="C3" s="5"/>
      <c r="D3" s="5"/>
      <c r="E3" s="6"/>
      <c r="F3" s="5"/>
      <c r="G3" s="7"/>
      <c r="H3" s="5"/>
      <c r="I3" s="5"/>
      <c r="J3" s="5"/>
      <c r="K3" s="5"/>
      <c r="L3" s="5"/>
      <c r="M3" s="5"/>
      <c r="N3" s="5"/>
    </row>
    <row r="4" ht="12.75" customHeight="1">
      <c r="A4" s="5"/>
      <c r="B4" s="5"/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5"/>
    </row>
    <row r="5" ht="12.75" customHeight="1">
      <c r="A5" s="5"/>
      <c r="B5" s="5"/>
      <c r="C5" s="5"/>
      <c r="D5" s="5"/>
      <c r="E5" s="6"/>
      <c r="F5" s="5"/>
      <c r="G5" s="5"/>
      <c r="H5" s="5"/>
      <c r="I5" s="5"/>
      <c r="J5" s="5"/>
      <c r="K5" s="5"/>
      <c r="L5" s="5"/>
      <c r="M5" s="5"/>
      <c r="N5" s="5"/>
    </row>
    <row r="6" ht="12.75" customHeight="1">
      <c r="A6" s="5"/>
      <c r="B6" s="5"/>
      <c r="C6" s="5"/>
      <c r="D6" s="5"/>
      <c r="E6" s="6"/>
      <c r="F6" s="5"/>
      <c r="G6" s="5"/>
      <c r="H6" s="5"/>
      <c r="I6" s="5"/>
      <c r="J6" s="5"/>
      <c r="K6" s="5"/>
      <c r="L6" s="5"/>
      <c r="M6" s="5"/>
      <c r="N6" s="5"/>
    </row>
    <row r="7" ht="15" customHeight="1">
      <c r="A7" t="s" s="8">
        <v>1</v>
      </c>
      <c r="B7" s="9"/>
      <c r="C7" s="9"/>
      <c r="D7" s="9"/>
      <c r="E7" s="10"/>
      <c r="F7" s="9"/>
      <c r="G7" s="9"/>
      <c r="H7" s="9"/>
      <c r="I7" s="5"/>
      <c r="J7" s="5"/>
      <c r="K7" s="5"/>
      <c r="L7" s="5"/>
      <c r="M7" s="5"/>
      <c r="N7" s="5"/>
    </row>
    <row r="8" ht="20.1" customHeight="1">
      <c r="A8" t="s" s="8">
        <v>2</v>
      </c>
      <c r="B8" s="11"/>
      <c r="C8" s="11"/>
      <c r="D8" s="11"/>
      <c r="E8" s="12"/>
      <c r="F8" s="11"/>
      <c r="G8" s="11"/>
      <c r="H8" s="11"/>
      <c r="I8" s="13"/>
      <c r="J8" s="14"/>
      <c r="K8" s="13"/>
      <c r="L8" s="13"/>
      <c r="M8" s="15"/>
      <c r="N8" s="15"/>
    </row>
    <row r="9" ht="12" customHeight="1">
      <c r="A9" s="5"/>
      <c r="B9" s="9"/>
      <c r="C9" s="9"/>
      <c r="D9" s="9"/>
      <c r="E9" s="10"/>
      <c r="F9" s="9"/>
      <c r="G9" s="9"/>
      <c r="H9" s="9"/>
      <c r="I9" s="5"/>
      <c r="J9" t="s" s="16">
        <v>3</v>
      </c>
      <c r="K9" s="9"/>
      <c r="L9" s="9"/>
      <c r="M9" s="5"/>
      <c r="N9" s="5"/>
    </row>
    <row r="10" ht="15" customHeight="1">
      <c r="A10" t="s" s="8">
        <v>4</v>
      </c>
      <c r="B10" s="17"/>
      <c r="C10" s="17"/>
      <c r="D10" s="17"/>
      <c r="E10" s="18"/>
      <c r="F10" s="17"/>
      <c r="G10" s="17"/>
      <c r="H10" s="17"/>
      <c r="I10" s="19"/>
      <c r="J10" s="20"/>
      <c r="K10" s="21"/>
      <c r="L10" s="22"/>
      <c r="M10" s="23"/>
      <c r="N10" s="5"/>
    </row>
    <row r="11" ht="12.75" customHeight="1">
      <c r="A11" s="24"/>
      <c r="B11" s="25"/>
      <c r="C11" s="25"/>
      <c r="D11" s="25"/>
      <c r="E11" s="26"/>
      <c r="F11" s="25"/>
      <c r="G11" s="25"/>
      <c r="H11" s="25"/>
      <c r="I11" s="24"/>
      <c r="J11" s="27"/>
      <c r="K11" s="28"/>
      <c r="L11" s="29"/>
      <c r="M11" s="5"/>
      <c r="N11" s="5"/>
    </row>
    <row r="12" ht="8" customHeight="1">
      <c r="A12" s="30"/>
      <c r="B12" s="31"/>
      <c r="C12" s="31"/>
      <c r="D12" s="31"/>
      <c r="E12" s="32"/>
      <c r="F12" s="31"/>
      <c r="G12" s="31"/>
      <c r="H12" s="31"/>
      <c r="I12" s="31"/>
      <c r="J12" s="31"/>
      <c r="K12" s="31"/>
      <c r="L12" s="33"/>
      <c r="M12" s="5"/>
      <c r="N12" s="5"/>
    </row>
    <row r="13" ht="12.75" customHeight="1">
      <c r="A13" s="34"/>
      <c r="B13" s="34"/>
      <c r="C13" s="34"/>
      <c r="D13" s="34"/>
      <c r="E13" s="35"/>
      <c r="F13" s="34"/>
      <c r="G13" s="36"/>
      <c r="H13" t="s" s="37">
        <v>5</v>
      </c>
      <c r="I13" t="s" s="38">
        <v>6</v>
      </c>
      <c r="J13" s="36"/>
      <c r="K13" s="36"/>
      <c r="L13" s="5"/>
      <c r="M13" s="5"/>
      <c r="N13" s="5"/>
    </row>
    <row r="14" ht="15.75" customHeight="1">
      <c r="A14" t="s" s="39">
        <v>7</v>
      </c>
      <c r="B14" s="5"/>
      <c r="C14" s="5"/>
      <c r="D14" s="5"/>
      <c r="E14" s="6"/>
      <c r="F14" s="5"/>
      <c r="G14" s="15"/>
      <c r="H14" s="15"/>
      <c r="I14" t="s" s="40">
        <v>8</v>
      </c>
      <c r="J14" s="15"/>
      <c r="K14" s="15"/>
      <c r="L14" s="5"/>
      <c r="M14" s="5"/>
      <c r="N14" s="5"/>
    </row>
    <row r="15" ht="12.75" customHeight="1">
      <c r="A15" s="41"/>
      <c r="B15" s="41"/>
      <c r="C15" s="5"/>
      <c r="D15" s="5"/>
      <c r="E15" s="6"/>
      <c r="F15" s="5"/>
      <c r="G15" s="15"/>
      <c r="H15" s="15"/>
      <c r="I15" t="s" s="40">
        <v>9</v>
      </c>
      <c r="J15" s="15"/>
      <c r="K15" s="15"/>
      <c r="L15" s="5"/>
      <c r="M15" s="5"/>
      <c r="N15" s="5"/>
    </row>
    <row r="16" ht="12.75" customHeight="1">
      <c r="A16" s="41"/>
      <c r="B16" s="41"/>
      <c r="C16" t="s" s="42">
        <v>10</v>
      </c>
      <c r="D16" t="s" s="43">
        <v>11</v>
      </c>
      <c r="E16" s="44"/>
      <c r="F16" s="5"/>
      <c r="G16" t="s" s="45">
        <v>12</v>
      </c>
      <c r="H16" t="s" s="46">
        <v>13</v>
      </c>
      <c r="I16" s="15"/>
      <c r="J16" s="15"/>
      <c r="K16" s="15"/>
      <c r="L16" s="5"/>
      <c r="M16" s="5"/>
      <c r="N16" s="5"/>
    </row>
    <row r="17" ht="12.75" customHeight="1">
      <c r="A17" s="9"/>
      <c r="B17" s="9"/>
      <c r="C17" s="9"/>
      <c r="D17" s="17"/>
      <c r="E17" s="47"/>
      <c r="F17" s="9"/>
      <c r="G17" t="s" s="43">
        <v>14</v>
      </c>
      <c r="H17" s="9"/>
      <c r="I17" s="48"/>
      <c r="J17" s="48"/>
      <c r="K17" s="48"/>
      <c r="L17" s="9"/>
      <c r="M17" s="5"/>
      <c r="N17" s="5"/>
    </row>
    <row r="18" ht="12.75" customHeight="1">
      <c r="A18" s="49"/>
      <c r="B18" s="50"/>
      <c r="C18" s="51"/>
      <c r="D18" s="52"/>
      <c r="E18" t="s" s="53">
        <v>15</v>
      </c>
      <c r="F18" t="s" s="54">
        <v>15</v>
      </c>
      <c r="G18" t="s" s="55">
        <v>16</v>
      </c>
      <c r="H18" t="s" s="55">
        <v>17</v>
      </c>
      <c r="I18" t="s" s="56">
        <v>18</v>
      </c>
      <c r="J18" s="57"/>
      <c r="K18" s="58"/>
      <c r="L18" s="49"/>
      <c r="M18" s="23"/>
      <c r="N18" s="5"/>
    </row>
    <row r="19" ht="12.75" customHeight="1">
      <c r="A19" t="s" s="59">
        <v>19</v>
      </c>
      <c r="B19" t="s" s="60">
        <v>20</v>
      </c>
      <c r="C19" s="61"/>
      <c r="D19" s="62"/>
      <c r="E19" t="s" s="63">
        <v>21</v>
      </c>
      <c r="F19" t="s" s="59">
        <v>22</v>
      </c>
      <c r="G19" t="s" s="64">
        <v>23</v>
      </c>
      <c r="H19" t="s" s="64">
        <v>23</v>
      </c>
      <c r="I19" t="s" s="65">
        <v>24</v>
      </c>
      <c r="J19" s="66"/>
      <c r="K19" s="67"/>
      <c r="L19" t="s" s="59">
        <v>25</v>
      </c>
      <c r="M19" s="23"/>
      <c r="N19" s="5"/>
    </row>
    <row r="20" ht="12.75" customHeight="1">
      <c r="A20" s="68"/>
      <c r="B20" s="69"/>
      <c r="C20" s="70"/>
      <c r="D20" s="71"/>
      <c r="E20" s="72">
        <v>18.5</v>
      </c>
      <c r="F20" s="73">
        <v>28.5</v>
      </c>
      <c r="G20" t="s" s="74">
        <v>26</v>
      </c>
      <c r="H20" t="s" s="74">
        <v>26</v>
      </c>
      <c r="I20" s="75">
        <v>-48</v>
      </c>
      <c r="J20" s="76">
        <v>-84</v>
      </c>
      <c r="K20" s="77">
        <v>-216</v>
      </c>
      <c r="L20" s="68"/>
      <c r="M20" s="23"/>
      <c r="N20" s="5"/>
    </row>
    <row r="21" ht="12.75" customHeight="1">
      <c r="A21" s="78"/>
      <c r="B21" s="79"/>
      <c r="C21" s="17"/>
      <c r="D21" s="80"/>
      <c r="E21" s="81"/>
      <c r="F21" s="82"/>
      <c r="G21" s="82"/>
      <c r="H21" s="82"/>
      <c r="I21" s="82"/>
      <c r="J21" s="82"/>
      <c r="K21" s="82"/>
      <c r="L21" s="83">
        <f>E21*18.5+F21*28.5+G21*220+H21*220-I21*44-J21*77-K21*198</f>
        <v>0</v>
      </c>
      <c r="M21" s="23"/>
      <c r="N21" s="5"/>
    </row>
    <row r="22" ht="12.75" customHeight="1">
      <c r="A22" s="78"/>
      <c r="B22" s="79"/>
      <c r="C22" s="17"/>
      <c r="D22" s="80"/>
      <c r="E22" s="81"/>
      <c r="F22" s="82"/>
      <c r="G22" s="82"/>
      <c r="H22" s="82"/>
      <c r="I22" s="82"/>
      <c r="J22" s="82"/>
      <c r="K22" s="82"/>
      <c r="L22" s="83">
        <f>E22*18.5+F22*28.5+G22*220+H22*220-I22*44-J22*77-K22*198</f>
        <v>0</v>
      </c>
      <c r="M22" s="23"/>
      <c r="N22" s="5"/>
    </row>
    <row r="23" ht="12.75" customHeight="1">
      <c r="A23" s="78"/>
      <c r="B23" s="79"/>
      <c r="C23" s="17"/>
      <c r="D23" s="80"/>
      <c r="E23" s="81"/>
      <c r="F23" s="82"/>
      <c r="G23" s="84"/>
      <c r="H23" s="82"/>
      <c r="I23" s="82"/>
      <c r="J23" s="82"/>
      <c r="K23" s="82"/>
      <c r="L23" s="83">
        <f>E23*18.5+F23*28.5+G23*220+H23*220-I23*44-J23*77-K23*198</f>
        <v>0</v>
      </c>
      <c r="M23" s="23"/>
      <c r="N23" s="5"/>
    </row>
    <row r="24" ht="12.75" customHeight="1">
      <c r="A24" s="78"/>
      <c r="B24" s="79"/>
      <c r="C24" s="17"/>
      <c r="D24" s="80"/>
      <c r="E24" s="81"/>
      <c r="F24" s="82"/>
      <c r="G24" s="82"/>
      <c r="H24" s="82"/>
      <c r="I24" s="82"/>
      <c r="J24" s="82"/>
      <c r="K24" s="82"/>
      <c r="L24" s="83">
        <f>E24*18.5+F24*28.5+G24*220+H24*220-I24*44-J24*77-K24*198</f>
        <v>0</v>
      </c>
      <c r="M24" s="23"/>
      <c r="N24" s="5"/>
    </row>
    <row r="25" ht="12.75" customHeight="1">
      <c r="A25" s="78"/>
      <c r="B25" s="79"/>
      <c r="C25" s="17"/>
      <c r="D25" s="80"/>
      <c r="E25" s="81"/>
      <c r="F25" s="82"/>
      <c r="G25" s="82"/>
      <c r="H25" s="82"/>
      <c r="I25" s="82"/>
      <c r="J25" s="82"/>
      <c r="K25" s="82"/>
      <c r="L25" s="83">
        <f>E25*18.5+F25*28.5+G25*220+H25*220-I25*44-J25*77-K25*198</f>
        <v>0</v>
      </c>
      <c r="M25" s="23"/>
      <c r="N25" s="5"/>
    </row>
    <row r="26" ht="12.75" customHeight="1">
      <c r="A26" s="78"/>
      <c r="B26" s="79"/>
      <c r="C26" s="17"/>
      <c r="D26" s="80"/>
      <c r="E26" s="81"/>
      <c r="F26" s="82"/>
      <c r="G26" s="82"/>
      <c r="H26" s="82"/>
      <c r="I26" s="82"/>
      <c r="J26" s="82"/>
      <c r="K26" s="82"/>
      <c r="L26" s="83">
        <f>E26*18.5+F26*28.5+G26*220+H26*220-I26*44-J26*77-K26*198</f>
        <v>0</v>
      </c>
      <c r="M26" s="23"/>
      <c r="N26" s="5"/>
    </row>
    <row r="27" ht="12.75" customHeight="1">
      <c r="A27" s="85"/>
      <c r="B27" s="79"/>
      <c r="C27" s="17"/>
      <c r="D27" s="80"/>
      <c r="E27" s="86">
        <f>SUM(E21:E26)</f>
        <v>0</v>
      </c>
      <c r="F27" s="83">
        <f>SUM(F21:F26)</f>
        <v>0</v>
      </c>
      <c r="G27" s="83">
        <f>SUM(G21:G26)</f>
        <v>0</v>
      </c>
      <c r="H27" s="83">
        <f>SUM(H21:H26)</f>
        <v>0</v>
      </c>
      <c r="I27" s="83">
        <f>SUM(I21:I26)</f>
        <v>0</v>
      </c>
      <c r="J27" s="83">
        <f>SUM(J21:J26)</f>
        <v>0</v>
      </c>
      <c r="K27" s="83">
        <f>SUM(K21:K26)</f>
        <v>0</v>
      </c>
      <c r="L27" s="83">
        <f>SUM(L21:L26)</f>
        <v>0</v>
      </c>
      <c r="M27" s="23"/>
      <c r="N27" s="5"/>
    </row>
    <row r="28" ht="12.75" customHeight="1">
      <c r="A28" s="11"/>
      <c r="B28" s="11"/>
      <c r="C28" s="11"/>
      <c r="D28" s="11"/>
      <c r="E28" s="12"/>
      <c r="F28" s="11"/>
      <c r="G28" s="11"/>
      <c r="H28" s="11"/>
      <c r="I28" s="11"/>
      <c r="J28" s="11"/>
      <c r="K28" s="11"/>
      <c r="L28" s="11"/>
      <c r="M28" s="5"/>
      <c r="N28" s="5"/>
    </row>
    <row r="29" ht="12.75" customHeight="1">
      <c r="A29" s="5"/>
      <c r="B29" s="5"/>
      <c r="C29" s="5"/>
      <c r="D29" s="5"/>
      <c r="E29" s="6"/>
      <c r="F29" s="5"/>
      <c r="G29" t="s" s="87">
        <v>27</v>
      </c>
      <c r="H29" s="5"/>
      <c r="I29" s="5"/>
      <c r="J29" s="5"/>
      <c r="K29" s="5"/>
      <c r="L29" s="5"/>
      <c r="M29" s="5"/>
      <c r="N29" s="5"/>
    </row>
    <row r="30" ht="12.75" customHeight="1">
      <c r="A30" s="9"/>
      <c r="B30" s="9"/>
      <c r="C30" s="9"/>
      <c r="D30" s="9"/>
      <c r="E30" s="88"/>
      <c r="F30" s="9"/>
      <c r="G30" s="9"/>
      <c r="H30" s="9"/>
      <c r="I30" s="9"/>
      <c r="J30" s="9"/>
      <c r="K30" s="9"/>
      <c r="L30" s="9"/>
      <c r="M30" s="5"/>
      <c r="N30" s="5"/>
    </row>
    <row r="31" ht="12.75" customHeight="1">
      <c r="A31" t="s" s="89">
        <v>19</v>
      </c>
      <c r="B31" t="s" s="89">
        <v>28</v>
      </c>
      <c r="C31" s="90"/>
      <c r="D31" s="90"/>
      <c r="E31" s="90"/>
      <c r="F31" s="90"/>
      <c r="G31" s="90"/>
      <c r="H31" s="90"/>
      <c r="I31" s="90"/>
      <c r="J31" s="90"/>
      <c r="K31" s="90"/>
      <c r="L31" t="s" s="89">
        <v>25</v>
      </c>
      <c r="M31" s="23"/>
      <c r="N31" s="5"/>
    </row>
    <row r="32" ht="12.75" customHeight="1">
      <c r="A32" s="78"/>
      <c r="B32" s="82"/>
      <c r="C32" s="82"/>
      <c r="D32" s="82"/>
      <c r="E32" s="91"/>
      <c r="F32" s="82"/>
      <c r="G32" s="82"/>
      <c r="H32" s="82"/>
      <c r="I32" s="82"/>
      <c r="J32" s="82"/>
      <c r="K32" s="82"/>
      <c r="L32" s="82"/>
      <c r="M32" s="23"/>
      <c r="N32" s="5"/>
    </row>
    <row r="33" ht="12.75" customHeight="1">
      <c r="A33" s="78"/>
      <c r="B33" s="82"/>
      <c r="C33" s="82"/>
      <c r="D33" s="82"/>
      <c r="E33" s="91"/>
      <c r="F33" s="82"/>
      <c r="G33" s="82"/>
      <c r="H33" s="82"/>
      <c r="I33" s="82"/>
      <c r="J33" s="82"/>
      <c r="K33" s="82"/>
      <c r="L33" s="82"/>
      <c r="M33" s="23"/>
      <c r="N33" s="5"/>
    </row>
    <row r="34" ht="12.75" customHeight="1">
      <c r="A34" s="78"/>
      <c r="B34" s="82"/>
      <c r="C34" s="82"/>
      <c r="D34" s="82"/>
      <c r="E34" s="91"/>
      <c r="F34" s="82"/>
      <c r="G34" s="82"/>
      <c r="H34" s="82"/>
      <c r="I34" s="82"/>
      <c r="J34" s="82"/>
      <c r="K34" s="82"/>
      <c r="L34" s="82"/>
      <c r="M34" s="23"/>
      <c r="N34" s="5"/>
    </row>
    <row r="35" ht="12.75" customHeight="1">
      <c r="A35" s="78"/>
      <c r="B35" s="82"/>
      <c r="C35" s="82"/>
      <c r="D35" s="82"/>
      <c r="E35" s="91"/>
      <c r="F35" s="82"/>
      <c r="G35" s="82"/>
      <c r="H35" s="82"/>
      <c r="I35" s="82"/>
      <c r="J35" s="82"/>
      <c r="K35" s="82"/>
      <c r="L35" s="82"/>
      <c r="M35" s="23"/>
      <c r="N35" s="5"/>
    </row>
    <row r="36" ht="12.75" customHeight="1">
      <c r="A36" s="78"/>
      <c r="B36" s="82"/>
      <c r="C36" s="82"/>
      <c r="D36" s="82"/>
      <c r="E36" s="91"/>
      <c r="F36" s="82"/>
      <c r="G36" s="82"/>
      <c r="H36" s="82"/>
      <c r="I36" s="82"/>
      <c r="J36" s="82"/>
      <c r="K36" s="82"/>
      <c r="L36" s="82"/>
      <c r="M36" s="23"/>
      <c r="N36" s="5"/>
    </row>
    <row r="37" ht="12.75" customHeight="1">
      <c r="A37" s="78"/>
      <c r="B37" s="82"/>
      <c r="C37" s="82"/>
      <c r="D37" s="82"/>
      <c r="E37" s="91"/>
      <c r="F37" s="82"/>
      <c r="G37" s="82"/>
      <c r="H37" s="82"/>
      <c r="I37" s="82"/>
      <c r="J37" s="82"/>
      <c r="K37" s="82"/>
      <c r="L37" s="82"/>
      <c r="M37" s="23"/>
      <c r="N37" s="5"/>
    </row>
    <row r="38" ht="12.75" customHeight="1">
      <c r="A38" s="85"/>
      <c r="B38" s="82"/>
      <c r="C38" s="82"/>
      <c r="D38" s="82"/>
      <c r="E38" s="91"/>
      <c r="F38" s="82"/>
      <c r="G38" s="82"/>
      <c r="H38" s="82"/>
      <c r="I38" s="82"/>
      <c r="J38" s="82"/>
      <c r="K38" s="82"/>
      <c r="L38" s="82"/>
      <c r="M38" s="23"/>
      <c r="N38" s="5"/>
    </row>
    <row r="39" ht="12.75" customHeight="1">
      <c r="A39" s="85"/>
      <c r="B39" s="82"/>
      <c r="C39" s="82"/>
      <c r="D39" s="82"/>
      <c r="E39" s="91"/>
      <c r="F39" s="82"/>
      <c r="G39" s="82"/>
      <c r="H39" s="82"/>
      <c r="I39" s="82"/>
      <c r="J39" s="82"/>
      <c r="K39" s="82"/>
      <c r="L39" s="82"/>
      <c r="M39" s="23"/>
      <c r="N39" s="5"/>
    </row>
    <row r="40" ht="12.75" customHeight="1">
      <c r="A40" s="85"/>
      <c r="B40" s="82"/>
      <c r="C40" s="82"/>
      <c r="D40" s="82"/>
      <c r="E40" s="91"/>
      <c r="F40" s="82"/>
      <c r="G40" s="82"/>
      <c r="H40" s="82"/>
      <c r="I40" s="82"/>
      <c r="J40" s="82"/>
      <c r="K40" s="82"/>
      <c r="L40" s="82"/>
      <c r="M40" s="23"/>
      <c r="N40" s="5"/>
    </row>
    <row r="41" ht="12.75" customHeight="1">
      <c r="A41" s="85"/>
      <c r="B41" s="82"/>
      <c r="C41" s="82"/>
      <c r="D41" s="82"/>
      <c r="E41" s="91"/>
      <c r="F41" s="82"/>
      <c r="G41" s="82"/>
      <c r="H41" s="82"/>
      <c r="I41" s="82"/>
      <c r="J41" s="82"/>
      <c r="K41" s="82"/>
      <c r="L41" s="82"/>
      <c r="M41" s="23"/>
      <c r="N41" s="5"/>
    </row>
    <row r="42" ht="12.75" customHeight="1">
      <c r="A42" s="85"/>
      <c r="B42" s="82"/>
      <c r="C42" s="82"/>
      <c r="D42" s="82"/>
      <c r="E42" s="91"/>
      <c r="F42" s="82"/>
      <c r="G42" s="82"/>
      <c r="H42" s="82"/>
      <c r="I42" s="82"/>
      <c r="J42" s="82"/>
      <c r="K42" s="82"/>
      <c r="L42" s="82"/>
      <c r="M42" s="23"/>
      <c r="N42" s="5"/>
    </row>
    <row r="43" ht="12.75" customHeight="1">
      <c r="A43" s="85"/>
      <c r="B43" t="s" s="92">
        <v>29</v>
      </c>
      <c r="C43" s="93"/>
      <c r="D43" s="93"/>
      <c r="E43" s="94"/>
      <c r="F43" s="93"/>
      <c r="G43" s="93"/>
      <c r="H43" s="93"/>
      <c r="I43" s="93"/>
      <c r="J43" s="93"/>
      <c r="K43" s="95"/>
      <c r="L43" s="96">
        <f>SUM(L32:L42)</f>
        <v>0</v>
      </c>
      <c r="M43" s="23"/>
      <c r="N43" s="5"/>
    </row>
    <row r="44" ht="12.75" customHeight="1">
      <c r="A44" s="97"/>
      <c r="B44" s="11"/>
      <c r="C44" s="11"/>
      <c r="D44" s="11"/>
      <c r="E44" s="12"/>
      <c r="F44" s="11"/>
      <c r="G44" s="11"/>
      <c r="H44" s="11"/>
      <c r="I44" s="11"/>
      <c r="J44" s="11"/>
      <c r="K44" s="11"/>
      <c r="L44" s="11"/>
      <c r="M44" s="5"/>
      <c r="N44" s="5"/>
    </row>
    <row r="45" ht="12.75" customHeight="1">
      <c r="A45" s="98"/>
      <c r="B45" s="98"/>
      <c r="C45" s="98"/>
      <c r="D45" s="9"/>
      <c r="E45" s="6"/>
      <c r="F45" s="5"/>
      <c r="G45" t="s" s="16">
        <v>30</v>
      </c>
      <c r="H45" s="9"/>
      <c r="I45" s="9"/>
      <c r="J45" s="9"/>
      <c r="K45" s="9"/>
      <c r="L45" s="9"/>
      <c r="M45" s="5"/>
      <c r="N45" s="5"/>
    </row>
    <row r="46" ht="12.75" customHeight="1">
      <c r="A46" t="s" s="89">
        <v>31</v>
      </c>
      <c r="B46" t="s" s="89">
        <v>32</v>
      </c>
      <c r="C46" t="s" s="89">
        <v>33</v>
      </c>
      <c r="D46" t="s" s="89">
        <v>34</v>
      </c>
      <c r="E46" s="99"/>
      <c r="F46" s="19"/>
      <c r="G46" t="s" s="89">
        <v>15</v>
      </c>
      <c r="H46" t="s" s="89">
        <v>35</v>
      </c>
      <c r="I46" s="90"/>
      <c r="J46" s="90"/>
      <c r="K46" s="90"/>
      <c r="L46" t="s" s="89">
        <v>25</v>
      </c>
      <c r="M46" s="23"/>
      <c r="N46" s="5"/>
    </row>
    <row r="47" ht="12.75" customHeight="1">
      <c r="A47" s="82"/>
      <c r="B47" s="82"/>
      <c r="C47" s="82"/>
      <c r="D47" s="82"/>
      <c r="E47" s="99"/>
      <c r="F47" s="19"/>
      <c r="G47" s="83">
        <f>SUM(E27)</f>
        <v>0</v>
      </c>
      <c r="H47" t="s" s="100">
        <v>36</v>
      </c>
      <c r="I47" s="82"/>
      <c r="J47" s="82"/>
      <c r="K47" s="82"/>
      <c r="L47" s="83">
        <f>E27*18.5+F27*18.5</f>
        <v>0</v>
      </c>
      <c r="M47" s="23"/>
      <c r="N47" s="5"/>
    </row>
    <row r="48" ht="12.75" customHeight="1">
      <c r="A48" s="82"/>
      <c r="B48" s="82"/>
      <c r="C48" s="82"/>
      <c r="D48" s="82"/>
      <c r="E48" s="99"/>
      <c r="F48" s="19"/>
      <c r="G48" s="83">
        <f>SUM(F27)</f>
        <v>0</v>
      </c>
      <c r="H48" t="s" s="100">
        <v>37</v>
      </c>
      <c r="I48" s="82"/>
      <c r="J48" s="82"/>
      <c r="K48" s="82"/>
      <c r="L48" s="83">
        <f>F27*9.5</f>
        <v>0</v>
      </c>
      <c r="M48" s="23"/>
      <c r="N48" s="5"/>
    </row>
    <row r="49" ht="12.75" customHeight="1">
      <c r="A49" s="82"/>
      <c r="B49" s="82"/>
      <c r="C49" s="82"/>
      <c r="D49" s="82"/>
      <c r="E49" s="99"/>
      <c r="F49" s="19"/>
      <c r="G49" s="83">
        <f>SUM(G27)</f>
        <v>0</v>
      </c>
      <c r="H49" t="s" s="100">
        <v>38</v>
      </c>
      <c r="I49" s="82"/>
      <c r="J49" s="82"/>
      <c r="K49" s="82"/>
      <c r="L49" s="83">
        <f>G27*240</f>
        <v>0</v>
      </c>
      <c r="M49" s="23"/>
      <c r="N49" s="5"/>
    </row>
    <row r="50" ht="12.75" customHeight="1">
      <c r="A50" s="82"/>
      <c r="B50" s="82"/>
      <c r="C50" s="82"/>
      <c r="D50" s="82"/>
      <c r="E50" s="99"/>
      <c r="F50" s="19"/>
      <c r="G50" s="83">
        <f>SUM(H27)</f>
        <v>0</v>
      </c>
      <c r="H50" t="s" s="100">
        <v>39</v>
      </c>
      <c r="I50" s="82"/>
      <c r="J50" s="82"/>
      <c r="K50" s="82"/>
      <c r="L50" s="83">
        <f>H27*240</f>
        <v>0</v>
      </c>
      <c r="M50" s="23"/>
      <c r="N50" s="5"/>
    </row>
    <row r="51" ht="12.75" customHeight="1">
      <c r="A51" s="82"/>
      <c r="B51" s="82"/>
      <c r="C51" s="82"/>
      <c r="D51" s="82"/>
      <c r="E51" s="99"/>
      <c r="F51" s="19"/>
      <c r="G51" s="83">
        <f>SUM(I27,J27,K27)</f>
        <v>0</v>
      </c>
      <c r="H51" t="s" s="100">
        <v>40</v>
      </c>
      <c r="I51" s="82"/>
      <c r="J51" s="82"/>
      <c r="K51" s="82"/>
      <c r="L51" s="83">
        <f>-I27*48-J27*84-K27*216</f>
        <v>0</v>
      </c>
      <c r="M51" s="23"/>
      <c r="N51" s="5"/>
    </row>
    <row r="52" ht="12.75" customHeight="1">
      <c r="A52" s="82"/>
      <c r="B52" s="82"/>
      <c r="C52" s="82"/>
      <c r="D52" s="82"/>
      <c r="E52" s="99"/>
      <c r="F52" s="19"/>
      <c r="G52" s="82"/>
      <c r="H52" t="s" s="100">
        <v>41</v>
      </c>
      <c r="I52" s="82"/>
      <c r="J52" s="82"/>
      <c r="K52" s="82"/>
      <c r="L52" s="83">
        <f>SUM(L43)</f>
        <v>0</v>
      </c>
      <c r="M52" s="23"/>
      <c r="N52" s="5"/>
    </row>
    <row r="53" ht="12.75" customHeight="1">
      <c r="A53" s="82"/>
      <c r="B53" s="82"/>
      <c r="C53" t="s" s="100">
        <v>42</v>
      </c>
      <c r="D53" s="96">
        <f>SUM(D47:D52)</f>
        <v>0</v>
      </c>
      <c r="E53" s="99"/>
      <c r="F53" s="19"/>
      <c r="G53" t="s" s="100">
        <v>43</v>
      </c>
      <c r="H53" s="82"/>
      <c r="I53" s="82"/>
      <c r="J53" s="82"/>
      <c r="K53" s="82"/>
      <c r="L53" s="96">
        <f>SUM(L47:L52)</f>
        <v>0</v>
      </c>
      <c r="M53" s="23"/>
      <c r="N53" s="5"/>
    </row>
    <row r="54" ht="12.75" customHeight="1">
      <c r="A54" s="82"/>
      <c r="B54" s="82"/>
      <c r="C54" t="s" s="100">
        <v>44</v>
      </c>
      <c r="D54" s="82"/>
      <c r="E54" s="99"/>
      <c r="F54" s="19"/>
      <c r="G54" s="82"/>
      <c r="H54" s="82"/>
      <c r="I54" s="82"/>
      <c r="J54" s="82"/>
      <c r="K54" s="82"/>
      <c r="L54" s="101"/>
      <c r="M54" s="23"/>
      <c r="N54" s="5"/>
    </row>
    <row r="55" ht="13.5" customHeight="1">
      <c r="A55" s="102"/>
      <c r="B55" s="102"/>
      <c r="C55" s="102"/>
      <c r="D55" s="102"/>
      <c r="E55" s="103"/>
      <c r="F55" s="104"/>
      <c r="G55" s="102"/>
      <c r="H55" s="102"/>
      <c r="I55" s="102"/>
      <c r="J55" s="102"/>
      <c r="K55" s="102"/>
      <c r="L55" s="102"/>
      <c r="M55" s="5"/>
      <c r="N55" s="5"/>
    </row>
    <row r="56" ht="12.75" customHeight="1">
      <c r="A56" t="s" s="105">
        <v>45</v>
      </c>
      <c r="B56" s="106"/>
      <c r="C56" s="107"/>
      <c r="D56" s="108"/>
      <c r="E56" s="109"/>
      <c r="F56" s="110"/>
      <c r="G56" t="s" s="111">
        <v>46</v>
      </c>
      <c r="H56" s="106"/>
      <c r="I56" s="112"/>
      <c r="J56" s="109"/>
      <c r="K56" s="109"/>
      <c r="L56" s="113"/>
      <c r="M56" s="114"/>
      <c r="N56" s="5"/>
    </row>
    <row r="57" ht="13.5" customHeight="1">
      <c r="A57" s="115"/>
      <c r="B57" s="116"/>
      <c r="C57" s="117"/>
      <c r="D57" s="118"/>
      <c r="E57" s="103"/>
      <c r="F57" s="119"/>
      <c r="G57" s="120"/>
      <c r="H57" s="116"/>
      <c r="I57" s="121"/>
      <c r="J57" s="103"/>
      <c r="K57" s="103"/>
      <c r="L57" s="122"/>
      <c r="M57" s="114"/>
      <c r="N57" s="5"/>
    </row>
  </sheetData>
  <mergeCells count="40">
    <mergeCell ref="I19:K19"/>
    <mergeCell ref="B33:K33"/>
    <mergeCell ref="B34:K34"/>
    <mergeCell ref="B35:K35"/>
    <mergeCell ref="B36:K36"/>
    <mergeCell ref="B27:D27"/>
    <mergeCell ref="B21:D21"/>
    <mergeCell ref="B22:D22"/>
    <mergeCell ref="B23:D23"/>
    <mergeCell ref="B24:D24"/>
    <mergeCell ref="B25:D25"/>
    <mergeCell ref="B26:D26"/>
    <mergeCell ref="B7:H7"/>
    <mergeCell ref="B9:H9"/>
    <mergeCell ref="B10:H10"/>
    <mergeCell ref="J10:L10"/>
    <mergeCell ref="I18:K18"/>
    <mergeCell ref="H50:K50"/>
    <mergeCell ref="B31:K31"/>
    <mergeCell ref="B32:K32"/>
    <mergeCell ref="B39:K39"/>
    <mergeCell ref="B40:K40"/>
    <mergeCell ref="B41:K41"/>
    <mergeCell ref="B42:K42"/>
    <mergeCell ref="B37:K37"/>
    <mergeCell ref="B38:K38"/>
    <mergeCell ref="B43:K43"/>
    <mergeCell ref="H46:K46"/>
    <mergeCell ref="H47:K47"/>
    <mergeCell ref="H48:K48"/>
    <mergeCell ref="H49:K49"/>
    <mergeCell ref="H51:K51"/>
    <mergeCell ref="H52:K52"/>
    <mergeCell ref="G53:K54"/>
    <mergeCell ref="L53:L54"/>
    <mergeCell ref="A56:B57"/>
    <mergeCell ref="C56:F57"/>
    <mergeCell ref="G56:H57"/>
    <mergeCell ref="I56:L57"/>
    <mergeCell ref="I1:M7"/>
  </mergeCells>
  <pageMargins left="0.748031" right="0.748031" top="0.984252" bottom="0.984252" header="0.511811" footer="0.511811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